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Radna površina\Transparentnost 2026\"/>
    </mc:Choice>
  </mc:AlternateContent>
  <bookViews>
    <workbookView xWindow="0" yWindow="0" windowWidth="21570" windowHeight="8175"/>
  </bookViews>
  <sheets>
    <sheet name="Lipanj" sheetId="1" r:id="rId1"/>
  </sheets>
  <definedNames>
    <definedName name="Br_fakture">#REF!</definedName>
    <definedName name="NazivTvrtke">Lipanj!#REF!</definedName>
    <definedName name="PojedinostiOBrFakture">"PojedinostiOFakturi[Br fakture]"</definedName>
    <definedName name="rngInvoice">Lipanj!#REF!</definedName>
    <definedName name="TraženjeKupca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C10" i="1" l="1" a="1"/>
  <c r="C10" i="1" s="1"/>
  <c r="B10" i="1" a="1"/>
  <c r="B10" i="1" s="1"/>
  <c r="C9" i="1" a="1"/>
  <c r="C9" i="1" s="1"/>
  <c r="B9" i="1" a="1"/>
  <c r="B9" i="1" s="1"/>
  <c r="C8" i="1" a="1"/>
  <c r="C8" i="1" s="1"/>
  <c r="B8" i="1" a="1"/>
  <c r="B8" i="1" s="1"/>
</calcChain>
</file>

<file path=xl/sharedStrings.xml><?xml version="1.0" encoding="utf-8"?>
<sst xmlns="http://schemas.openxmlformats.org/spreadsheetml/2006/main" count="34" uniqueCount="26">
  <si>
    <t>INFORMACIJA O TROŠENJU SREDSTAVA</t>
  </si>
  <si>
    <t>Naziv primatelja</t>
  </si>
  <si>
    <t>OIB primatelja</t>
  </si>
  <si>
    <t>Sjedište primatelja</t>
  </si>
  <si>
    <t>Vrsta rashoda i izdatka</t>
  </si>
  <si>
    <t>Iznos</t>
  </si>
  <si>
    <t>ZAPOSLENICI</t>
  </si>
  <si>
    <t>3114 PLAĆE ZA POSEBNE UVIJETE RADA</t>
  </si>
  <si>
    <t>3113 PLAĆE ZA PREKOVREMENI RAD</t>
  </si>
  <si>
    <t>3121 DOPRINOS NA BRUTO</t>
  </si>
  <si>
    <t>DRŽAVNI PRORAČUN RH</t>
  </si>
  <si>
    <t>ZAGREB</t>
  </si>
  <si>
    <t>UKUPNO</t>
  </si>
  <si>
    <t>Adresa: Školska 3</t>
  </si>
  <si>
    <t>Poštanski broj i grad: 31300, Beli Manastir</t>
  </si>
  <si>
    <t>3121-OSTALI RASHODI ZA ZAPOSLENE</t>
  </si>
  <si>
    <t>UGOVOR O DJELU</t>
  </si>
  <si>
    <t>ANTUNOVAC, ANTE STARČEVIĆA 40</t>
  </si>
  <si>
    <t>T: Telefonski broj: 031/700-032</t>
  </si>
  <si>
    <t>E-pošta: ured@ss-prva-bm.skole.hr</t>
  </si>
  <si>
    <t>Web-mjesto: http://www.ss-prva-bm.skole.hr/</t>
  </si>
  <si>
    <t>F: Broj faksa: 031/702-655</t>
  </si>
  <si>
    <t>Naziv ustanove: Prva srednja škola Beli Manastir</t>
  </si>
  <si>
    <t>3111 BRUTO PLAĆE ZA REDOVAN RAD</t>
  </si>
  <si>
    <t>3295 NOVČANA NAKNADA POSLODAVCA ZBOG NEZAPOŠLJAVANJA OSOBA S INVALIDITETOM ZA</t>
  </si>
  <si>
    <t>Lipanj 2026.g.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</si>
</sst>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n&quot;_-;\-* #,##0.00\ &quot;kn&quot;_-;_-* &quot;-&quot;??\ &quot;kn&quot;_-;_-@_-"/>
    <numFmt numFmtId="164" formatCode="_-* #,##0.00\ _k_n_-;\-* #,##0.00\ _k_n_-;_-* &quot;-&quot;??\ _k_n_-;_-@_-"/>
  </numFmts>
  <fonts count="12" x14ac:knownFonts="1">
    <font>
      <sz val="11"/>
      <color theme="2" tint="-0.749961851863155"/>
      <name val="Calibri"/>
      <family val="2"/>
      <scheme val="minor"/>
    </font>
    <font>
      <b/>
      <sz val="25"/>
      <color theme="0"/>
      <name val="Calibri Light"/>
      <family val="2"/>
      <scheme val="major"/>
    </font>
    <font>
      <sz val="10"/>
      <name val="Calibri"/>
      <family val="2"/>
      <scheme val="minor"/>
    </font>
    <font>
      <sz val="11"/>
      <color theme="2" tint="-0.89996032593768116"/>
      <name val="Calibri"/>
      <family val="2"/>
      <scheme val="minor"/>
    </font>
    <font>
      <sz val="11"/>
      <name val="Calibri"/>
      <family val="2"/>
      <scheme val="minor"/>
    </font>
    <font>
      <sz val="12"/>
      <color theme="4" tint="-0.499984740745262"/>
      <name val="Calibri Light"/>
      <family val="2"/>
      <scheme val="major"/>
    </font>
    <font>
      <b/>
      <sz val="12"/>
      <color theme="4" tint="-0.499984740745262"/>
      <name val="Calibri Light"/>
      <family val="2"/>
      <charset val="238"/>
      <scheme val="major"/>
    </font>
    <font>
      <sz val="12"/>
      <color theme="4" tint="-0.499984740745262"/>
      <name val="Calibri"/>
      <family val="2"/>
      <scheme val="minor"/>
    </font>
    <font>
      <sz val="14"/>
      <color theme="4" tint="-0.24994659260841701"/>
      <name val="Calibri Light"/>
      <family val="2"/>
      <scheme val="major"/>
    </font>
    <font>
      <sz val="11"/>
      <color rgb="FF424242"/>
      <name val="Calibri"/>
      <family val="2"/>
      <charset val="238"/>
      <scheme val="minor"/>
    </font>
    <font>
      <b/>
      <sz val="11"/>
      <color theme="2" tint="-0.749961851863155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 tint="0.59996337778862885"/>
      </bottom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4" tint="0.59996337778862885"/>
      </top>
      <bottom/>
      <diagonal/>
    </border>
  </borders>
  <cellStyleXfs count="5">
    <xf numFmtId="0" fontId="0" fillId="0" borderId="0" applyNumberFormat="0" applyFill="0" applyBorder="0">
      <alignment vertical="top" wrapText="1"/>
    </xf>
    <xf numFmtId="0" fontId="1" fillId="3" borderId="1" applyNumberFormat="0" applyAlignment="0" applyProtection="0"/>
    <xf numFmtId="0" fontId="5" fillId="0" borderId="0" applyNumberFormat="0" applyFill="0" applyBorder="0" applyProtection="0">
      <alignment vertical="center"/>
    </xf>
    <xf numFmtId="0" fontId="8" fillId="0" borderId="0" applyFill="0" applyBorder="0" applyProtection="0">
      <alignment horizontal="left" vertical="center"/>
    </xf>
    <xf numFmtId="0" fontId="3" fillId="2" borderId="0" applyNumberFormat="0" applyBorder="0" applyAlignment="0" applyProtection="0"/>
  </cellStyleXfs>
  <cellXfs count="31">
    <xf numFmtId="0" fontId="0" fillId="0" borderId="0" xfId="0">
      <alignment vertical="top" wrapText="1"/>
    </xf>
    <xf numFmtId="0" fontId="1" fillId="3" borderId="1" xfId="1" applyAlignment="1" applyProtection="1">
      <alignment vertical="top" wrapText="1"/>
    </xf>
    <xf numFmtId="0" fontId="2" fillId="4" borderId="0" xfId="0" applyFont="1" applyFill="1">
      <alignment vertical="top" wrapText="1"/>
    </xf>
    <xf numFmtId="0" fontId="2" fillId="0" borderId="0" xfId="0" applyFont="1">
      <alignment vertical="top" wrapText="1"/>
    </xf>
    <xf numFmtId="0" fontId="4" fillId="2" borderId="2" xfId="4" applyFont="1" applyBorder="1" applyAlignment="1">
      <alignment horizontal="left" vertical="center" wrapText="1"/>
    </xf>
    <xf numFmtId="0" fontId="3" fillId="2" borderId="0" xfId="4" applyAlignment="1" applyProtection="1">
      <alignment vertical="top" wrapText="1"/>
    </xf>
    <xf numFmtId="0" fontId="4" fillId="2" borderId="0" xfId="4" applyFont="1" applyAlignment="1">
      <alignment horizontal="left" vertical="center" wrapText="1"/>
    </xf>
    <xf numFmtId="0" fontId="6" fillId="0" borderId="0" xfId="2" applyFont="1" applyBorder="1" applyAlignment="1" applyProtection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3" applyFill="1" applyBorder="1" applyAlignment="1" applyProtection="1">
      <alignment horizontal="center" vertical="center"/>
    </xf>
    <xf numFmtId="0" fontId="2" fillId="0" borderId="0" xfId="0" applyFont="1" applyAlignment="1">
      <alignment vertical="center"/>
    </xf>
    <xf numFmtId="0" fontId="2" fillId="4" borderId="0" xfId="0" applyFont="1" applyFill="1" applyAlignment="1">
      <alignment vertical="center"/>
    </xf>
    <xf numFmtId="0" fontId="0" fillId="4" borderId="0" xfId="0" applyNumberFormat="1" applyFill="1" applyBorder="1" applyAlignment="1">
      <alignment horizontal="center" vertical="center"/>
    </xf>
    <xf numFmtId="44" fontId="0" fillId="4" borderId="0" xfId="0" applyNumberFormat="1" applyFill="1" applyBorder="1" applyAlignment="1">
      <alignment horizontal="center" vertical="center"/>
    </xf>
    <xf numFmtId="44" fontId="0" fillId="4" borderId="0" xfId="0" applyNumberForma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0" fontId="9" fillId="5" borderId="0" xfId="0" applyFont="1" applyFill="1" applyAlignment="1">
      <alignment horizontal="center" vertical="center" wrapText="1"/>
    </xf>
    <xf numFmtId="0" fontId="0" fillId="5" borderId="0" xfId="0" applyNumberFormat="1" applyFill="1" applyAlignment="1">
      <alignment horizontal="center" vertical="center"/>
    </xf>
    <xf numFmtId="0" fontId="10" fillId="4" borderId="0" xfId="0" applyNumberFormat="1" applyFont="1" applyFill="1" applyBorder="1" applyAlignment="1">
      <alignment horizontal="center" vertical="center"/>
    </xf>
    <xf numFmtId="44" fontId="10" fillId="4" borderId="0" xfId="0" applyNumberFormat="1" applyFont="1" applyFill="1" applyBorder="1" applyAlignment="1">
      <alignment horizontal="center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4" borderId="0" xfId="0" applyFont="1" applyFill="1" applyAlignment="1">
      <alignment vertical="center"/>
    </xf>
    <xf numFmtId="0" fontId="2" fillId="0" borderId="0" xfId="0" applyFont="1" applyAlignment="1">
      <alignment horizontal="center" vertical="top" wrapText="1"/>
    </xf>
    <xf numFmtId="0" fontId="0" fillId="4" borderId="0" xfId="0" applyNumberFormat="1" applyFill="1" applyAlignment="1">
      <alignment horizontal="center" vertical="center"/>
    </xf>
    <xf numFmtId="0" fontId="6" fillId="0" borderId="0" xfId="2" applyFont="1" applyBorder="1" applyAlignment="1" applyProtection="1">
      <alignment horizontal="center" vertical="center"/>
    </xf>
    <xf numFmtId="0" fontId="1" fillId="3" borderId="1" xfId="1" applyAlignment="1" applyProtection="1">
      <alignment horizontal="center" vertical="center" wrapText="1"/>
    </xf>
    <xf numFmtId="0" fontId="4" fillId="2" borderId="2" xfId="4" applyFont="1" applyBorder="1" applyAlignment="1">
      <alignment horizontal="left" vertical="center" wrapText="1"/>
    </xf>
    <xf numFmtId="0" fontId="4" fillId="2" borderId="3" xfId="4" applyFont="1" applyBorder="1" applyAlignment="1">
      <alignment horizontal="center" vertical="center" wrapText="1"/>
    </xf>
    <xf numFmtId="0" fontId="4" fillId="2" borderId="0" xfId="4" applyFont="1" applyAlignment="1">
      <alignment horizontal="left" vertical="center" wrapText="1"/>
    </xf>
    <xf numFmtId="0" fontId="4" fillId="2" borderId="0" xfId="4" applyFont="1" applyAlignment="1">
      <alignment horizontal="center" vertical="center" wrapText="1"/>
    </xf>
  </cellXfs>
  <cellStyles count="5">
    <cellStyle name="60% - Isticanje1" xfId="4" builtinId="32"/>
    <cellStyle name="Naslov" xfId="1" builtinId="15"/>
    <cellStyle name="Naslov 1" xfId="2" builtinId="16"/>
    <cellStyle name="Naslov 3" xfId="3" builtinId="18"/>
    <cellStyle name="Normalno" xfId="0" builtinId="0"/>
  </cellStyles>
  <dxfs count="24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TableStyle="TableStyleMedium2" defaultPivotStyle="PivotStyleLight16">
    <tableStyle name="Tablica izlaznih faktura" pivot="0" count="7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firstColumnStripe" dxfId="1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akturaProjekta" displayName="FakturaProjekta" ref="A6:E15" dataDxfId="11" totalsRowDxfId="10">
  <autoFilter ref="A6:E15">
    <filterColumn colId="0" hiddenButton="1"/>
    <filterColumn colId="1" hiddenButton="1"/>
    <filterColumn colId="2" hiddenButton="1"/>
    <filterColumn colId="4" hiddenButton="1"/>
  </autoFilter>
  <tableColumns count="5">
    <tableColumn id="7" name="Naziv primatelja" dataDxfId="9" totalsRowDxfId="8">
      <calculatedColumnFormula array="1">IFERROR(INDEX(#REF!,SMALL(IF(#REF!=rngInvoice,ROW(#REF!)-ROW(#REF!)), ROW(1:1)), MATCH($A$6,#REF!, 0)),"")</calculatedColumnFormula>
    </tableColumn>
    <tableColumn id="8" name="OIB primatelja" dataDxfId="7" totalsRowDxfId="6">
      <calculatedColumnFormula array="1">IFERROR(INDEX(#REF!,SMALL(IF(#REF!=rngInvoice,ROW(#REF!)-ROW(#REF!)), ROW(1:1)), MATCH($B$6,#REF!, 0)),"")</calculatedColumnFormula>
    </tableColumn>
    <tableColumn id="10" name="Sjedište primatelja" dataDxfId="5" totalsRowDxfId="4">
      <calculatedColumnFormula array="1">IFERROR(INDEX(#REF!,SMALL(IF(#REF!=rngInvoice,ROW(#REF!)-ROW(#REF!)), ROW(1:1)), MATCH($C$6,#REF!, 0)),"")</calculatedColumnFormula>
    </tableColumn>
    <tableColumn id="3" name="Vrsta rashoda i izdatka" dataDxfId="3" totalsRowDxfId="2"/>
    <tableColumn id="11" name="Iznos" totalsRowFunction="count" dataDxfId="1" totalsRowDxfId="0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 fitToPage="1"/>
  </sheetPr>
  <dimension ref="A1:G47"/>
  <sheetViews>
    <sheetView showGridLines="0" tabSelected="1" topLeftCell="A4" zoomScale="80" zoomScaleNormal="80" workbookViewId="0">
      <selection activeCell="N13" sqref="N13"/>
    </sheetView>
  </sheetViews>
  <sheetFormatPr defaultColWidth="9" defaultRowHeight="33.950000000000003" customHeight="1" x14ac:dyDescent="0.25"/>
  <cols>
    <col min="1" max="1" width="37.140625" style="23" customWidth="1"/>
    <col min="2" max="2" width="24.7109375" style="23" customWidth="1"/>
    <col min="3" max="3" width="27.5703125" style="23" customWidth="1"/>
    <col min="4" max="4" width="31.5703125" style="23" customWidth="1"/>
    <col min="5" max="5" width="21.42578125" style="23" customWidth="1"/>
    <col min="6" max="6" width="0.28515625" style="3" customWidth="1"/>
    <col min="7" max="7" width="11.28515625" style="2" customWidth="1"/>
    <col min="8" max="9" width="9" style="3"/>
    <col min="10" max="12" width="9.42578125" style="3" customWidth="1"/>
    <col min="13" max="16384" width="9" style="3"/>
  </cols>
  <sheetData>
    <row r="1" spans="1:7" ht="40.5" customHeight="1" thickBot="1" x14ac:dyDescent="0.3">
      <c r="A1" s="26" t="s">
        <v>22</v>
      </c>
      <c r="B1" s="26"/>
      <c r="C1" s="26"/>
      <c r="D1" s="26"/>
      <c r="E1" s="26"/>
      <c r="F1" s="1"/>
    </row>
    <row r="2" spans="1:7" ht="37.5" customHeight="1" thickTop="1" x14ac:dyDescent="0.25">
      <c r="A2" s="27" t="s">
        <v>13</v>
      </c>
      <c r="B2" s="27"/>
      <c r="C2" s="4" t="s">
        <v>18</v>
      </c>
      <c r="D2" s="28" t="s">
        <v>19</v>
      </c>
      <c r="E2" s="28"/>
      <c r="F2" s="5"/>
    </row>
    <row r="3" spans="1:7" ht="47.25" customHeight="1" x14ac:dyDescent="0.25">
      <c r="A3" s="29" t="s">
        <v>14</v>
      </c>
      <c r="B3" s="29"/>
      <c r="C3" s="6" t="s">
        <v>21</v>
      </c>
      <c r="D3" s="30" t="s">
        <v>20</v>
      </c>
      <c r="E3" s="30"/>
      <c r="F3" s="5"/>
    </row>
    <row r="4" spans="1:7" ht="44.1" customHeight="1" x14ac:dyDescent="0.25">
      <c r="A4" s="7" t="s">
        <v>25</v>
      </c>
      <c r="B4" s="8"/>
      <c r="C4" s="8"/>
      <c r="D4" s="8"/>
      <c r="E4" s="8"/>
    </row>
    <row r="5" spans="1:7" ht="44.1" customHeight="1" x14ac:dyDescent="0.25">
      <c r="A5" s="25" t="s">
        <v>0</v>
      </c>
      <c r="B5" s="25"/>
      <c r="C5" s="25"/>
      <c r="D5" s="25"/>
      <c r="E5" s="25"/>
    </row>
    <row r="6" spans="1:7" s="10" customFormat="1" ht="33.950000000000003" customHeight="1" x14ac:dyDescent="0.25">
      <c r="A6" s="9" t="s">
        <v>1</v>
      </c>
      <c r="B6" s="9" t="s">
        <v>2</v>
      </c>
      <c r="C6" s="9" t="s">
        <v>3</v>
      </c>
      <c r="D6" s="9" t="s">
        <v>4</v>
      </c>
      <c r="E6" s="9" t="s">
        <v>5</v>
      </c>
      <c r="G6" s="11"/>
    </row>
    <row r="7" spans="1:7" s="10" customFormat="1" ht="33.75" customHeight="1" x14ac:dyDescent="0.25">
      <c r="A7" s="12" t="s">
        <v>6</v>
      </c>
      <c r="B7" s="12"/>
      <c r="C7" s="13"/>
      <c r="D7" s="14" t="s">
        <v>23</v>
      </c>
      <c r="E7" s="15">
        <v>104343.42</v>
      </c>
      <c r="G7" s="11"/>
    </row>
    <row r="8" spans="1:7" s="10" customFormat="1" ht="33.75" customHeight="1" x14ac:dyDescent="0.25">
      <c r="A8" s="12" t="s">
        <v>6</v>
      </c>
      <c r="B8" s="12" t="str">
        <f t="array" ref="B8">IFERROR(INDEX(#REF!,SMALL(IF(#REF!=rngInvoice,ROW(#REF!)-ROW(#REF!)), ROW(2:2)), MATCH($B$6,#REF!, 0)),"")</f>
        <v/>
      </c>
      <c r="C8" s="13" t="str">
        <f t="array" ref="C8">IFERROR(INDEX(#REF!,SMALL(IF(#REF!=rngInvoice,ROW(#REF!)-ROW(#REF!)), ROW(2:2)), MATCH($C$6,#REF!, 0)),"")</f>
        <v/>
      </c>
      <c r="D8" s="14" t="s">
        <v>7</v>
      </c>
      <c r="E8" s="15">
        <v>1183.43</v>
      </c>
      <c r="G8" s="11"/>
    </row>
    <row r="9" spans="1:7" s="10" customFormat="1" ht="33.75" customHeight="1" x14ac:dyDescent="0.25">
      <c r="A9" s="12" t="s">
        <v>6</v>
      </c>
      <c r="B9" s="12" t="str">
        <f t="array" ref="B9">IFERROR(INDEX(#REF!,SMALL(IF(#REF!=rngInvoice,ROW(#REF!)-ROW(#REF!)), ROW(2:2)), MATCH($B$6,#REF!, 0)),"")</f>
        <v/>
      </c>
      <c r="C9" s="13" t="str">
        <f t="array" ref="C9">IFERROR(INDEX(#REF!,SMALL(IF(#REF!=rngInvoice,ROW(#REF!)-ROW(#REF!)), ROW(2:2)), MATCH($C$6,#REF!, 0)),"")</f>
        <v/>
      </c>
      <c r="D9" s="14" t="s">
        <v>8</v>
      </c>
      <c r="E9" s="15">
        <v>1198.69</v>
      </c>
      <c r="G9" s="11"/>
    </row>
    <row r="10" spans="1:7" s="10" customFormat="1" ht="33.75" customHeight="1" x14ac:dyDescent="0.25">
      <c r="A10" s="12" t="s">
        <v>6</v>
      </c>
      <c r="B10" s="12" t="str">
        <f t="array" ref="B10">IFERROR(INDEX(#REF!,SMALL(IF(#REF!=rngInvoice,ROW(#REF!)-ROW(#REF!)), ROW(2:2)), MATCH($B$6,#REF!, 0)),"")</f>
        <v/>
      </c>
      <c r="C10" s="13" t="str">
        <f t="array" ref="C10">IFERROR(INDEX(#REF!,SMALL(IF(#REF!=rngInvoice,ROW(#REF!)-ROW(#REF!)), ROW(2:2)), MATCH($C$6,#REF!, 0)),"")</f>
        <v/>
      </c>
      <c r="D10" s="13" t="s">
        <v>9</v>
      </c>
      <c r="E10" s="15">
        <v>17609.72</v>
      </c>
      <c r="G10" s="11"/>
    </row>
    <row r="11" spans="1:7" s="10" customFormat="1" ht="72.75" customHeight="1" x14ac:dyDescent="0.25">
      <c r="A11" s="12" t="s">
        <v>10</v>
      </c>
      <c r="B11" s="16">
        <v>18683136487</v>
      </c>
      <c r="C11" s="13" t="s">
        <v>11</v>
      </c>
      <c r="D11" s="14" t="s">
        <v>24</v>
      </c>
      <c r="E11" s="15">
        <v>210</v>
      </c>
      <c r="G11" s="11"/>
    </row>
    <row r="12" spans="1:7" s="10" customFormat="1" ht="72" customHeight="1" x14ac:dyDescent="0.25">
      <c r="A12" s="12" t="s">
        <v>6</v>
      </c>
      <c r="B12" s="17"/>
      <c r="C12" s="13"/>
      <c r="D12" s="14" t="s">
        <v>15</v>
      </c>
      <c r="E12" s="15">
        <v>0</v>
      </c>
      <c r="G12" s="11"/>
    </row>
    <row r="13" spans="1:7" s="10" customFormat="1" ht="72" customHeight="1" x14ac:dyDescent="0.25">
      <c r="A13" s="12" t="s">
        <v>16</v>
      </c>
      <c r="B13" s="24">
        <v>78531664905</v>
      </c>
      <c r="C13" s="14" t="s">
        <v>17</v>
      </c>
      <c r="D13" s="14" t="s">
        <v>23</v>
      </c>
      <c r="E13" s="15">
        <v>228.53</v>
      </c>
      <c r="G13" s="11"/>
    </row>
    <row r="14" spans="1:7" s="10" customFormat="1" ht="72" customHeight="1" x14ac:dyDescent="0.25">
      <c r="A14" s="12" t="s">
        <v>16</v>
      </c>
      <c r="B14" s="24">
        <v>78531664905</v>
      </c>
      <c r="C14" s="14" t="s">
        <v>17</v>
      </c>
      <c r="D14" s="13" t="s">
        <v>9</v>
      </c>
      <c r="E14" s="15">
        <v>17.14</v>
      </c>
      <c r="G14" s="11"/>
    </row>
    <row r="15" spans="1:7" s="10" customFormat="1" ht="40.5" customHeight="1" x14ac:dyDescent="0.25">
      <c r="A15" s="18" t="s">
        <v>12</v>
      </c>
      <c r="B15" s="18"/>
      <c r="C15" s="19"/>
      <c r="D15" s="19"/>
      <c r="E15" s="20">
        <f>SUM(E7:E14)</f>
        <v>124790.93</v>
      </c>
      <c r="G15" s="11"/>
    </row>
    <row r="16" spans="1:7" s="10" customFormat="1" ht="40.5" customHeight="1" x14ac:dyDescent="0.25">
      <c r="A16" s="23"/>
      <c r="B16" s="23"/>
      <c r="C16" s="23"/>
      <c r="D16" s="23"/>
      <c r="E16" s="23"/>
      <c r="G16" s="11"/>
    </row>
    <row r="17" spans="1:7" s="10" customFormat="1" ht="40.5" customHeight="1" x14ac:dyDescent="0.25">
      <c r="A17" s="23"/>
      <c r="B17" s="23"/>
      <c r="C17" s="23"/>
      <c r="D17" s="23"/>
      <c r="E17" s="23"/>
      <c r="G17" s="11"/>
    </row>
    <row r="18" spans="1:7" s="10" customFormat="1" ht="40.5" customHeight="1" x14ac:dyDescent="0.25">
      <c r="A18" s="23"/>
      <c r="B18" s="23"/>
      <c r="C18" s="23"/>
      <c r="D18" s="23"/>
      <c r="E18" s="23"/>
      <c r="G18" s="11"/>
    </row>
    <row r="19" spans="1:7" s="10" customFormat="1" ht="40.5" customHeight="1" x14ac:dyDescent="0.25">
      <c r="A19" s="23"/>
      <c r="B19" s="23"/>
      <c r="C19" s="23"/>
      <c r="D19" s="23"/>
      <c r="E19" s="23"/>
      <c r="G19" s="11"/>
    </row>
    <row r="20" spans="1:7" s="10" customFormat="1" ht="40.5" customHeight="1" x14ac:dyDescent="0.25">
      <c r="A20" s="23"/>
      <c r="B20" s="23"/>
      <c r="C20" s="23"/>
      <c r="D20" s="23"/>
      <c r="E20" s="23"/>
      <c r="G20" s="11"/>
    </row>
    <row r="21" spans="1:7" s="10" customFormat="1" ht="40.5" customHeight="1" x14ac:dyDescent="0.25">
      <c r="A21" s="23"/>
      <c r="B21" s="23"/>
      <c r="C21" s="23"/>
      <c r="D21" s="23"/>
      <c r="E21" s="23"/>
      <c r="G21" s="11"/>
    </row>
    <row r="22" spans="1:7" s="10" customFormat="1" ht="40.5" customHeight="1" x14ac:dyDescent="0.25">
      <c r="A22" s="23"/>
      <c r="B22" s="23"/>
      <c r="C22" s="23"/>
      <c r="D22" s="23"/>
      <c r="E22" s="23"/>
      <c r="G22" s="11"/>
    </row>
    <row r="23" spans="1:7" s="10" customFormat="1" ht="40.5" customHeight="1" x14ac:dyDescent="0.25">
      <c r="A23" s="23"/>
      <c r="B23" s="23"/>
      <c r="C23" s="23"/>
      <c r="D23" s="23"/>
      <c r="E23" s="23"/>
      <c r="G23" s="11"/>
    </row>
    <row r="24" spans="1:7" s="10" customFormat="1" ht="36.75" customHeight="1" x14ac:dyDescent="0.25">
      <c r="A24" s="23"/>
      <c r="B24" s="23"/>
      <c r="C24" s="23"/>
      <c r="D24" s="23"/>
      <c r="E24" s="23"/>
      <c r="G24" s="11"/>
    </row>
    <row r="25" spans="1:7" s="10" customFormat="1" ht="48" customHeight="1" x14ac:dyDescent="0.25">
      <c r="A25" s="23"/>
      <c r="B25" s="23"/>
      <c r="C25" s="23"/>
      <c r="D25" s="23"/>
      <c r="E25" s="23"/>
      <c r="G25" s="11"/>
    </row>
    <row r="26" spans="1:7" s="10" customFormat="1" ht="33.75" customHeight="1" x14ac:dyDescent="0.25">
      <c r="A26" s="23"/>
      <c r="B26" s="23"/>
      <c r="C26" s="23"/>
      <c r="D26" s="23"/>
      <c r="E26" s="23"/>
      <c r="G26" s="11"/>
    </row>
    <row r="27" spans="1:7" s="10" customFormat="1" ht="33.75" customHeight="1" x14ac:dyDescent="0.25">
      <c r="A27" s="23"/>
      <c r="B27" s="23"/>
      <c r="C27" s="23"/>
      <c r="D27" s="23"/>
      <c r="E27" s="23"/>
      <c r="G27" s="11"/>
    </row>
    <row r="28" spans="1:7" s="10" customFormat="1" ht="33.75" customHeight="1" x14ac:dyDescent="0.25">
      <c r="A28" s="23"/>
      <c r="B28" s="23"/>
      <c r="C28" s="23"/>
      <c r="D28" s="23"/>
      <c r="E28" s="23"/>
      <c r="G28" s="11"/>
    </row>
    <row r="29" spans="1:7" s="10" customFormat="1" ht="85.5" customHeight="1" x14ac:dyDescent="0.25">
      <c r="A29" s="23"/>
      <c r="B29" s="23"/>
      <c r="C29" s="23"/>
      <c r="D29" s="23"/>
      <c r="E29" s="23"/>
      <c r="G29" s="11"/>
    </row>
    <row r="30" spans="1:7" s="10" customFormat="1" ht="48.75" customHeight="1" x14ac:dyDescent="0.25">
      <c r="A30" s="23"/>
      <c r="B30" s="23"/>
      <c r="C30" s="23"/>
      <c r="D30" s="23"/>
      <c r="E30" s="23"/>
      <c r="G30" s="11"/>
    </row>
    <row r="31" spans="1:7" s="10" customFormat="1" ht="51.75" customHeight="1" x14ac:dyDescent="0.25">
      <c r="A31" s="23"/>
      <c r="B31" s="23"/>
      <c r="C31" s="23"/>
      <c r="D31" s="23"/>
      <c r="E31" s="23"/>
      <c r="G31" s="11"/>
    </row>
    <row r="32" spans="1:7" s="10" customFormat="1" ht="33.950000000000003" customHeight="1" x14ac:dyDescent="0.25">
      <c r="A32" s="23"/>
      <c r="B32" s="23"/>
      <c r="C32" s="23"/>
      <c r="D32" s="23"/>
      <c r="E32" s="23"/>
      <c r="G32" s="11"/>
    </row>
    <row r="33" spans="1:7" s="10" customFormat="1" ht="33.950000000000003" customHeight="1" x14ac:dyDescent="0.25">
      <c r="A33" s="23"/>
      <c r="B33" s="23"/>
      <c r="C33" s="23"/>
      <c r="D33" s="23"/>
      <c r="E33" s="23"/>
      <c r="G33" s="11"/>
    </row>
    <row r="34" spans="1:7" s="10" customFormat="1" ht="33.950000000000003" customHeight="1" x14ac:dyDescent="0.25">
      <c r="A34" s="23"/>
      <c r="B34" s="23"/>
      <c r="C34" s="23"/>
      <c r="D34" s="23"/>
      <c r="E34" s="23"/>
      <c r="G34" s="11"/>
    </row>
    <row r="35" spans="1:7" s="10" customFormat="1" ht="77.25" customHeight="1" x14ac:dyDescent="0.25">
      <c r="A35" s="23"/>
      <c r="B35" s="23"/>
      <c r="C35" s="23"/>
      <c r="D35" s="23"/>
      <c r="E35" s="23"/>
      <c r="G35" s="11"/>
    </row>
    <row r="36" spans="1:7" s="10" customFormat="1" ht="33.950000000000003" customHeight="1" x14ac:dyDescent="0.25">
      <c r="A36" s="23"/>
      <c r="B36" s="23"/>
      <c r="C36" s="23"/>
      <c r="D36" s="23"/>
      <c r="E36" s="23"/>
      <c r="G36" s="11"/>
    </row>
    <row r="37" spans="1:7" s="10" customFormat="1" ht="33.950000000000003" customHeight="1" x14ac:dyDescent="0.25">
      <c r="A37" s="23"/>
      <c r="B37" s="23"/>
      <c r="C37" s="23"/>
      <c r="D37" s="23"/>
      <c r="E37" s="23"/>
      <c r="G37" s="11"/>
    </row>
    <row r="38" spans="1:7" s="10" customFormat="1" ht="33.950000000000003" customHeight="1" x14ac:dyDescent="0.25">
      <c r="A38" s="23"/>
      <c r="B38" s="23"/>
      <c r="C38" s="23"/>
      <c r="D38" s="23"/>
      <c r="E38" s="23"/>
      <c r="G38" s="11"/>
    </row>
    <row r="39" spans="1:7" s="10" customFormat="1" ht="33.950000000000003" customHeight="1" x14ac:dyDescent="0.25">
      <c r="A39" s="23"/>
      <c r="B39" s="23"/>
      <c r="C39" s="23"/>
      <c r="D39" s="23"/>
      <c r="E39" s="23"/>
      <c r="G39" s="11"/>
    </row>
    <row r="40" spans="1:7" s="10" customFormat="1" ht="33.950000000000003" customHeight="1" x14ac:dyDescent="0.25">
      <c r="A40" s="23"/>
      <c r="B40" s="23"/>
      <c r="C40" s="23"/>
      <c r="D40" s="23"/>
      <c r="E40" s="23"/>
      <c r="G40" s="11"/>
    </row>
    <row r="41" spans="1:7" s="10" customFormat="1" ht="33.950000000000003" customHeight="1" x14ac:dyDescent="0.25">
      <c r="A41" s="23"/>
      <c r="B41" s="23"/>
      <c r="C41" s="23"/>
      <c r="D41" s="23"/>
      <c r="E41" s="23"/>
      <c r="G41" s="11"/>
    </row>
    <row r="42" spans="1:7" s="10" customFormat="1" ht="33.950000000000003" customHeight="1" x14ac:dyDescent="0.25">
      <c r="A42" s="23"/>
      <c r="B42" s="23"/>
      <c r="C42" s="23"/>
      <c r="D42" s="23"/>
      <c r="E42" s="23"/>
      <c r="G42" s="11"/>
    </row>
    <row r="43" spans="1:7" s="10" customFormat="1" ht="62.25" customHeight="1" x14ac:dyDescent="0.25">
      <c r="A43" s="23"/>
      <c r="B43" s="23"/>
      <c r="C43" s="23"/>
      <c r="D43" s="23"/>
      <c r="E43" s="23"/>
      <c r="G43" s="11"/>
    </row>
    <row r="44" spans="1:7" s="10" customFormat="1" ht="44.25" customHeight="1" x14ac:dyDescent="0.25">
      <c r="A44" s="23"/>
      <c r="B44" s="23"/>
      <c r="C44" s="23"/>
      <c r="D44" s="23"/>
      <c r="E44" s="23"/>
      <c r="G44" s="11"/>
    </row>
    <row r="45" spans="1:7" s="10" customFormat="1" ht="79.5" customHeight="1" x14ac:dyDescent="0.25">
      <c r="A45" s="23"/>
      <c r="B45" s="23"/>
      <c r="C45" s="23"/>
      <c r="D45" s="23"/>
      <c r="E45" s="23"/>
      <c r="G45" s="11"/>
    </row>
    <row r="46" spans="1:7" s="10" customFormat="1" ht="33.950000000000003" customHeight="1" x14ac:dyDescent="0.25">
      <c r="A46" s="23"/>
      <c r="B46" s="23"/>
      <c r="C46" s="23"/>
      <c r="D46" s="23"/>
      <c r="E46" s="23"/>
      <c r="G46" s="11"/>
    </row>
    <row r="47" spans="1:7" s="21" customFormat="1" ht="33.950000000000003" customHeight="1" x14ac:dyDescent="0.25">
      <c r="A47" s="23"/>
      <c r="B47" s="23"/>
      <c r="C47" s="23"/>
      <c r="D47" s="23"/>
      <c r="E47" s="23"/>
      <c r="G47" s="22"/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7:D10 A15:D15 A11:A14 C11:D14">
    <cfRule type="expression" dxfId="16" priority="10">
      <formula>MOD(ROW(),2)=0</formula>
    </cfRule>
  </conditionalFormatting>
  <conditionalFormatting sqref="E7:E12 E15">
    <cfRule type="expression" dxfId="15" priority="7">
      <formula>MOD(ROW(),2)=0</formula>
    </cfRule>
    <cfRule type="expression" dxfId="14" priority="8">
      <formula>MOD(ROW(),2)=1</formula>
    </cfRule>
  </conditionalFormatting>
  <conditionalFormatting sqref="E13:E14">
    <cfRule type="expression" dxfId="13" priority="1">
      <formula>MOD(ROW(),2)=0</formula>
    </cfRule>
    <cfRule type="expression" dxfId="12" priority="2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Lipanj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prof12</dc:creator>
  <cp:lastModifiedBy>Windows korisnik</cp:lastModifiedBy>
  <dcterms:created xsi:type="dcterms:W3CDTF">2024-02-16T07:50:46Z</dcterms:created>
  <dcterms:modified xsi:type="dcterms:W3CDTF">2026-07-14T08:19:34Z</dcterms:modified>
</cp:coreProperties>
</file>